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7" i="1" l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H10" i="1" s="1"/>
  <c r="E8" i="1"/>
  <c r="H8" i="1" l="1"/>
  <c r="H12" i="1" s="1"/>
</calcChain>
</file>

<file path=xl/sharedStrings.xml><?xml version="1.0" encoding="utf-8"?>
<sst xmlns="http://schemas.openxmlformats.org/spreadsheetml/2006/main" count="11" uniqueCount="11">
  <si>
    <t xml:space="preserve">ECUACIONES EMPIRICAS </t>
  </si>
  <si>
    <t>G1</t>
  </si>
  <si>
    <t>N</t>
  </si>
  <si>
    <t>L(m)</t>
  </si>
  <si>
    <t>T(S)</t>
  </si>
  <si>
    <t>X</t>
  </si>
  <si>
    <t>Y</t>
  </si>
  <si>
    <t>A</t>
  </si>
  <si>
    <t>B</t>
  </si>
  <si>
    <t>K</t>
  </si>
  <si>
    <t xml:space="preserve">solo remplaza la columna de azul    y listo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</si>
</sst>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9"/>
  <sheetViews>
    <sheetView tabSelected="1" topLeftCell="A4" workbookViewId="0">
      <selection activeCell="H19" sqref="H19"/>
    </sheetView>
  </sheetViews>
  <sheetFormatPr baseColWidth="10" defaultColWidth="9.140625" defaultRowHeight="15" x14ac:dyDescent="0.25"/>
  <sheetData>
    <row r="5" spans="2:8" x14ac:dyDescent="0.25">
      <c r="B5" s="1" t="s">
        <v>0</v>
      </c>
      <c r="C5" s="2"/>
      <c r="D5" s="1"/>
      <c r="E5" s="1"/>
      <c r="F5" s="1"/>
      <c r="G5" s="1"/>
    </row>
    <row r="6" spans="2:8" x14ac:dyDescent="0.25">
      <c r="B6" s="3" t="s">
        <v>1</v>
      </c>
      <c r="C6" s="4"/>
      <c r="D6" s="3"/>
      <c r="E6" s="5"/>
      <c r="F6" s="5"/>
      <c r="G6" s="5"/>
    </row>
    <row r="7" spans="2:8" x14ac:dyDescent="0.25">
      <c r="B7" s="6" t="s">
        <v>2</v>
      </c>
      <c r="C7" s="6" t="s">
        <v>3</v>
      </c>
      <c r="D7" s="7" t="s">
        <v>4</v>
      </c>
      <c r="E7" s="6" t="s">
        <v>5</v>
      </c>
      <c r="F7" s="8" t="s">
        <v>6</v>
      </c>
      <c r="G7" s="6"/>
      <c r="H7" s="6"/>
    </row>
    <row r="8" spans="2:8" x14ac:dyDescent="0.25">
      <c r="B8" s="9">
        <v>1</v>
      </c>
      <c r="C8" s="10">
        <v>20</v>
      </c>
      <c r="D8" s="16">
        <v>0.99</v>
      </c>
      <c r="E8" s="6">
        <f>LN(C8)</f>
        <v>2.9957322735539909</v>
      </c>
      <c r="F8" s="6">
        <f>LN(D8)</f>
        <v>-1.0050335853501451E-2</v>
      </c>
      <c r="G8" s="11" t="s">
        <v>7</v>
      </c>
      <c r="H8" s="12">
        <f>INTERCEPT(F8:F17,E8:E17)</f>
        <v>-1.4445468009375368</v>
      </c>
    </row>
    <row r="9" spans="2:8" x14ac:dyDescent="0.25">
      <c r="B9" s="9">
        <v>2</v>
      </c>
      <c r="C9" s="10">
        <v>30</v>
      </c>
      <c r="D9" s="16">
        <v>1.1000000000000001</v>
      </c>
      <c r="E9" s="6">
        <f t="shared" ref="E9:F17" si="0">LN(C9)</f>
        <v>3.4011973816621555</v>
      </c>
      <c r="F9" s="6">
        <f t="shared" si="0"/>
        <v>9.5310179804324935E-2</v>
      </c>
      <c r="G9" s="6"/>
      <c r="H9" s="12"/>
    </row>
    <row r="10" spans="2:8" x14ac:dyDescent="0.25">
      <c r="B10" s="13">
        <v>3</v>
      </c>
      <c r="C10" s="14">
        <v>40</v>
      </c>
      <c r="D10" s="17">
        <v>1.32</v>
      </c>
      <c r="E10" s="6">
        <f t="shared" si="0"/>
        <v>3.6888794541139363</v>
      </c>
      <c r="F10" s="6">
        <f t="shared" si="0"/>
        <v>0.27763173659827955</v>
      </c>
      <c r="G10" s="11" t="s">
        <v>8</v>
      </c>
      <c r="H10" s="12">
        <f>SLOPE(F8:F17,E8:E17)</f>
        <v>0.45816258257343018</v>
      </c>
    </row>
    <row r="11" spans="2:8" x14ac:dyDescent="0.25">
      <c r="B11" s="9">
        <v>4</v>
      </c>
      <c r="C11" s="10">
        <v>50</v>
      </c>
      <c r="D11" s="16">
        <v>1.22</v>
      </c>
      <c r="E11" s="6">
        <f t="shared" si="0"/>
        <v>3.912023005428146</v>
      </c>
      <c r="F11" s="6">
        <f t="shared" si="0"/>
        <v>0.19885085874516517</v>
      </c>
      <c r="G11" s="6"/>
      <c r="H11" s="12"/>
    </row>
    <row r="12" spans="2:8" x14ac:dyDescent="0.25">
      <c r="B12" s="9">
        <v>5</v>
      </c>
      <c r="C12" s="10">
        <v>60</v>
      </c>
      <c r="D12" s="16">
        <v>1.58</v>
      </c>
      <c r="E12" s="6">
        <f t="shared" si="0"/>
        <v>4.0943445622221004</v>
      </c>
      <c r="F12" s="6">
        <f t="shared" si="0"/>
        <v>0.45742484703887548</v>
      </c>
      <c r="G12" s="11" t="s">
        <v>9</v>
      </c>
      <c r="H12" s="12">
        <f>EXP(H8)</f>
        <v>0.23585294067026719</v>
      </c>
    </row>
    <row r="13" spans="2:8" x14ac:dyDescent="0.25">
      <c r="B13" s="9">
        <v>6</v>
      </c>
      <c r="C13" s="10">
        <v>70</v>
      </c>
      <c r="D13" s="16">
        <v>1.61</v>
      </c>
      <c r="E13" s="6">
        <f t="shared" si="0"/>
        <v>4.2484952420493594</v>
      </c>
      <c r="F13" s="6">
        <f t="shared" si="0"/>
        <v>0.47623417899637172</v>
      </c>
      <c r="G13" s="6"/>
      <c r="H13" s="6"/>
    </row>
    <row r="14" spans="2:8" x14ac:dyDescent="0.25">
      <c r="B14" s="9">
        <v>7</v>
      </c>
      <c r="C14" s="10">
        <v>80</v>
      </c>
      <c r="D14" s="16">
        <v>1.71</v>
      </c>
      <c r="E14" s="6">
        <f t="shared" si="0"/>
        <v>4.3820266346738812</v>
      </c>
      <c r="F14" s="6">
        <f t="shared" si="0"/>
        <v>0.53649337051456847</v>
      </c>
      <c r="G14" s="6"/>
      <c r="H14" s="6"/>
    </row>
    <row r="15" spans="2:8" x14ac:dyDescent="0.25">
      <c r="B15" s="9">
        <v>8</v>
      </c>
      <c r="C15" s="10">
        <v>90</v>
      </c>
      <c r="D15" s="16">
        <v>1.9</v>
      </c>
      <c r="E15" s="6">
        <f t="shared" si="0"/>
        <v>4.499809670330265</v>
      </c>
      <c r="F15" s="6">
        <f t="shared" si="0"/>
        <v>0.64185388617239469</v>
      </c>
      <c r="G15" s="6"/>
      <c r="H15" s="6"/>
    </row>
    <row r="16" spans="2:8" x14ac:dyDescent="0.25">
      <c r="B16" s="9">
        <v>9</v>
      </c>
      <c r="C16" s="10">
        <v>100</v>
      </c>
      <c r="D16" s="16">
        <v>2</v>
      </c>
      <c r="E16" s="6">
        <f t="shared" si="0"/>
        <v>4.6051701859880918</v>
      </c>
      <c r="F16" s="6">
        <f t="shared" si="0"/>
        <v>0.69314718055994529</v>
      </c>
      <c r="G16" s="6"/>
      <c r="H16" s="6"/>
    </row>
    <row r="17" spans="2:8" x14ac:dyDescent="0.25">
      <c r="B17" s="15">
        <v>10</v>
      </c>
      <c r="C17" s="10">
        <v>110</v>
      </c>
      <c r="D17" s="16">
        <v>2.13</v>
      </c>
      <c r="E17" s="6">
        <f t="shared" si="0"/>
        <v>4.7004803657924166</v>
      </c>
      <c r="F17" s="6">
        <f t="shared" si="0"/>
        <v>0.75612197972133366</v>
      </c>
      <c r="G17" s="6"/>
      <c r="H17" s="6"/>
    </row>
    <row r="19" spans="2:8" x14ac:dyDescent="0.25">
      <c r="C19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2012-09-06T18:17:18Z</dcterms:modified>
</cp:coreProperties>
</file>